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090" tabRatio="731" activeTab="0"/>
  </bookViews>
  <sheets>
    <sheet name="Charter Comm Calendar of Action" sheetId="1" r:id="rId1"/>
  </sheets>
  <definedNames>
    <definedName name="_xlnm.Print_Area" localSheetId="0">'Charter Comm Calendar of Action'!$B$1:$K$53</definedName>
    <definedName name="Project_type">#REF!</definedName>
  </definedNames>
  <calcPr fullCalcOnLoad="1"/>
</workbook>
</file>

<file path=xl/sharedStrings.xml><?xml version="1.0" encoding="utf-8"?>
<sst xmlns="http://schemas.openxmlformats.org/spreadsheetml/2006/main" count="58" uniqueCount="37">
  <si>
    <t>Duration (days)</t>
  </si>
  <si>
    <t>2nd Public Hearing</t>
  </si>
  <si>
    <t>High level analysis of Basic Committee Research</t>
  </si>
  <si>
    <t>Mayor / Manager</t>
  </si>
  <si>
    <t>Research Executive; Legislative branches / Existing Charter</t>
  </si>
  <si>
    <t>3rd Public Hearing</t>
  </si>
  <si>
    <t>4th Public Hearing</t>
  </si>
  <si>
    <t>5th Public Hearing</t>
  </si>
  <si>
    <t>6th Public Hearing</t>
  </si>
  <si>
    <t>Final Report Due</t>
  </si>
  <si>
    <t>Mayor; Manager; Depts, Committees; Commissions</t>
  </si>
  <si>
    <t>Commission Meeting</t>
  </si>
  <si>
    <t>Start Date</t>
  </si>
  <si>
    <t>End Date</t>
  </si>
  <si>
    <t>1st Public Hearing</t>
  </si>
  <si>
    <t>Swearing In</t>
  </si>
  <si>
    <t>November 2009 - November 2011</t>
  </si>
  <si>
    <t xml:space="preserve">Preliminary Report </t>
  </si>
  <si>
    <t>Publish report in local newspaper; report to voters by request; copies of report to Attorney General and Exec Office of Comm &amp; Devel</t>
  </si>
  <si>
    <t>Mandatory Public Hearing</t>
  </si>
  <si>
    <t>`</t>
  </si>
  <si>
    <t>Phase I - Organization</t>
  </si>
  <si>
    <t>Phase IV - Development of Rough Draft</t>
  </si>
  <si>
    <t>Phase V - Finalization of Preliminary Report</t>
  </si>
  <si>
    <t>Phase VI - Final Report</t>
  </si>
  <si>
    <t>AG's Legal Opinion</t>
  </si>
  <si>
    <t>Commission Action</t>
  </si>
  <si>
    <t xml:space="preserve">Calendar of Action </t>
  </si>
  <si>
    <t>Newburyport Charter Commission</t>
  </si>
  <si>
    <t>Submit to City Council; send copies to AG and Exec Office of Communities &amp; Development</t>
  </si>
  <si>
    <t>Duration (months)</t>
  </si>
  <si>
    <t>Phase II - Research Committee Establishment</t>
  </si>
  <si>
    <t>Phase III - Comparative Analysis; Additional Research</t>
  </si>
  <si>
    <t>Phase VII - Road to Election Day</t>
  </si>
  <si>
    <t>Countdown to Preliminary Report</t>
  </si>
  <si>
    <t>Countdown to Final Report</t>
  </si>
  <si>
    <t>Countdown to                Election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</si>
</sst>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dd\,\ mmmm\ dd\,\ yyyy"/>
    <numFmt numFmtId="166" formatCode="[$-409]d\-mmm\-yyyy;@"/>
    <numFmt numFmtId="167" formatCode="mmm\-yyyy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—&quot;??_);_(@_)"/>
    <numFmt numFmtId="175" formatCode="_(* #,##0_);_(* \(#,##0\);_(* &quot;—&quot;??_);_(@_)"/>
    <numFmt numFmtId="176" formatCode="[$-409]mmmm\ d\,\ yyyy;@"/>
    <numFmt numFmtId="177" formatCode="mm/dd/yy;@"/>
  </numFmts>
  <fonts count="42">
    <font>
      <sz val="10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169" fontId="0" fillId="34" borderId="14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 applyProtection="1">
      <alignment horizontal="right" vertical="top"/>
      <protection locked="0"/>
    </xf>
    <xf numFmtId="0" fontId="0" fillId="0" borderId="13" xfId="0" applyFont="1" applyFill="1" applyBorder="1" applyAlignment="1" applyProtection="1">
      <alignment horizontal="right" vertical="top"/>
      <protection locked="0"/>
    </xf>
    <xf numFmtId="0" fontId="0" fillId="0" borderId="13" xfId="0" applyFont="1" applyFill="1" applyBorder="1" applyAlignment="1" applyProtection="1">
      <alignment horizontal="left" vertical="top"/>
      <protection locked="0"/>
    </xf>
    <xf numFmtId="0" fontId="0" fillId="0" borderId="13" xfId="0" applyBorder="1" applyAlignment="1">
      <alignment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177" fontId="1" fillId="0" borderId="0" xfId="0" applyNumberFormat="1" applyFont="1" applyBorder="1" applyAlignment="1" applyProtection="1">
      <alignment horizontal="center" vertical="center"/>
      <protection locked="0"/>
    </xf>
    <xf numFmtId="177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77" fontId="5" fillId="35" borderId="12" xfId="44" applyNumberFormat="1" applyFont="1" applyFill="1" applyBorder="1" applyAlignment="1" applyProtection="1">
      <alignment horizontal="center" vertical="top"/>
      <protection locked="0"/>
    </xf>
    <xf numFmtId="177" fontId="0" fillId="35" borderId="12" xfId="44" applyNumberFormat="1" applyFont="1" applyFill="1" applyBorder="1" applyAlignment="1" applyProtection="1">
      <alignment horizontal="center" vertical="top"/>
      <protection locked="0"/>
    </xf>
    <xf numFmtId="177" fontId="41" fillId="35" borderId="12" xfId="44" applyNumberFormat="1" applyFont="1" applyFill="1" applyBorder="1" applyAlignment="1" applyProtection="1">
      <alignment horizontal="center" vertical="top"/>
      <protection locked="0"/>
    </xf>
    <xf numFmtId="177" fontId="0" fillId="0" borderId="0" xfId="0" applyNumberFormat="1" applyAlignment="1">
      <alignment/>
    </xf>
    <xf numFmtId="169" fontId="5" fillId="36" borderId="14" xfId="0" applyNumberFormat="1" applyFont="1" applyFill="1" applyBorder="1" applyAlignment="1">
      <alignment horizontal="center" vertical="top"/>
    </xf>
    <xf numFmtId="169" fontId="0" fillId="36" borderId="14" xfId="0" applyNumberFormat="1" applyFont="1" applyFill="1" applyBorder="1" applyAlignment="1">
      <alignment horizontal="center" vertical="top"/>
    </xf>
    <xf numFmtId="0" fontId="5" fillId="36" borderId="12" xfId="0" applyFont="1" applyFill="1" applyBorder="1" applyAlignment="1">
      <alignment horizontal="center" vertical="top"/>
    </xf>
    <xf numFmtId="1" fontId="0" fillId="36" borderId="12" xfId="0" applyNumberFormat="1" applyFont="1" applyFill="1" applyBorder="1" applyAlignment="1">
      <alignment horizontal="center" vertical="top"/>
    </xf>
    <xf numFmtId="0" fontId="0" fillId="36" borderId="12" xfId="0" applyFont="1" applyFill="1" applyBorder="1" applyAlignment="1">
      <alignment horizontal="center" vertical="top"/>
    </xf>
    <xf numFmtId="169" fontId="5" fillId="37" borderId="14" xfId="0" applyNumberFormat="1" applyFont="1" applyFill="1" applyBorder="1" applyAlignment="1">
      <alignment horizontal="center" vertical="top"/>
    </xf>
    <xf numFmtId="169" fontId="0" fillId="37" borderId="14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1" fontId="0" fillId="38" borderId="14" xfId="0" applyNumberFormat="1" applyFont="1" applyFill="1" applyBorder="1" applyAlignment="1">
      <alignment horizontal="center" vertical="top"/>
    </xf>
    <xf numFmtId="1" fontId="0" fillId="34" borderId="14" xfId="0" applyNumberFormat="1" applyFont="1" applyFill="1" applyBorder="1" applyAlignment="1">
      <alignment horizontal="center" vertical="top"/>
    </xf>
    <xf numFmtId="1" fontId="0" fillId="37" borderId="14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K61"/>
  <sheetViews>
    <sheetView showGridLines="0" tabSelected="1" workbookViewId="0" topLeftCell="B36">
      <selection activeCell="C50" sqref="C50"/>
    </sheetView>
  </sheetViews>
  <sheetFormatPr defaultColWidth="9.140625" defaultRowHeight="12.75"/>
  <cols>
    <col min="1" max="1" width="3.28125" style="0" customWidth="1"/>
    <col min="2" max="2" width="35.7109375" style="0" customWidth="1"/>
    <col min="3" max="3" width="23.28125" style="0" customWidth="1"/>
    <col min="4" max="4" width="10.00390625" style="23" bestFit="1" customWidth="1"/>
    <col min="5" max="5" width="9.140625" style="23" bestFit="1" customWidth="1"/>
    <col min="6" max="6" width="8.8515625" style="1" bestFit="1" customWidth="1"/>
    <col min="7" max="7" width="8.8515625" style="0" bestFit="1" customWidth="1"/>
    <col min="8" max="8" width="0.5625" style="0" customWidth="1"/>
    <col min="9" max="9" width="12.00390625" style="0" customWidth="1"/>
    <col min="10" max="11" width="11.140625" style="0" customWidth="1"/>
  </cols>
  <sheetData>
    <row r="1" spans="2:6" s="31" customFormat="1" ht="15">
      <c r="B1" s="5" t="s">
        <v>28</v>
      </c>
      <c r="C1" s="5"/>
      <c r="D1" s="18"/>
      <c r="E1" s="18"/>
      <c r="F1" s="6"/>
    </row>
    <row r="2" spans="2:6" s="31" customFormat="1" ht="15">
      <c r="B2" s="5" t="s">
        <v>27</v>
      </c>
      <c r="C2" s="5"/>
      <c r="D2" s="18"/>
      <c r="E2" s="18"/>
      <c r="F2" s="6"/>
    </row>
    <row r="3" spans="2:6" s="31" customFormat="1" ht="15">
      <c r="B3" s="5" t="s">
        <v>16</v>
      </c>
      <c r="C3" s="5"/>
      <c r="D3" s="18"/>
      <c r="E3" s="18"/>
      <c r="F3" s="6"/>
    </row>
    <row r="4" spans="2:11" s="2" customFormat="1" ht="51">
      <c r="B4" s="7" t="s">
        <v>26</v>
      </c>
      <c r="C4" s="3"/>
      <c r="D4" s="19" t="s">
        <v>12</v>
      </c>
      <c r="E4" s="19" t="s">
        <v>13</v>
      </c>
      <c r="F4" s="3" t="s">
        <v>0</v>
      </c>
      <c r="G4" s="8" t="s">
        <v>30</v>
      </c>
      <c r="H4" s="8"/>
      <c r="I4" s="8" t="s">
        <v>34</v>
      </c>
      <c r="J4" s="8" t="s">
        <v>35</v>
      </c>
      <c r="K4" s="8" t="s">
        <v>36</v>
      </c>
    </row>
    <row r="5" spans="2:11" ht="68.25" customHeight="1">
      <c r="B5" s="11" t="s">
        <v>9</v>
      </c>
      <c r="C5" s="9" t="s">
        <v>29</v>
      </c>
      <c r="D5" s="20">
        <v>40120</v>
      </c>
      <c r="E5" s="20">
        <v>40666</v>
      </c>
      <c r="F5" s="26">
        <f>DAYS360(D5,E5,FALSE)</f>
        <v>540</v>
      </c>
      <c r="G5" s="24">
        <f>SUM(F5/30)</f>
        <v>18</v>
      </c>
      <c r="H5" s="29"/>
      <c r="I5" s="34"/>
      <c r="J5" s="32"/>
      <c r="K5" s="33"/>
    </row>
    <row r="6" spans="2:11" ht="76.5">
      <c r="B6" s="11" t="s">
        <v>17</v>
      </c>
      <c r="C6" s="10" t="s">
        <v>18</v>
      </c>
      <c r="D6" s="20">
        <v>40120</v>
      </c>
      <c r="E6" s="20">
        <v>40605</v>
      </c>
      <c r="F6" s="26">
        <f>DAYS360(D6,E6,FALSE)</f>
        <v>480</v>
      </c>
      <c r="G6" s="24">
        <f>SUM(F6/30)</f>
        <v>16</v>
      </c>
      <c r="H6" s="29"/>
      <c r="I6" s="34"/>
      <c r="J6" s="32"/>
      <c r="K6" s="33"/>
    </row>
    <row r="7" spans="2:11" ht="12.75">
      <c r="B7" s="11"/>
      <c r="C7" s="10"/>
      <c r="D7" s="20"/>
      <c r="E7" s="20"/>
      <c r="F7" s="26"/>
      <c r="G7" s="24"/>
      <c r="H7" s="29"/>
      <c r="I7" s="34"/>
      <c r="J7" s="32"/>
      <c r="K7" s="33"/>
    </row>
    <row r="8" spans="2:11" ht="12.75">
      <c r="B8" s="11" t="s">
        <v>21</v>
      </c>
      <c r="C8" s="10"/>
      <c r="D8" s="21">
        <v>40120</v>
      </c>
      <c r="E8" s="21">
        <v>40184</v>
      </c>
      <c r="F8" s="27">
        <f>DAYS360(D8,E8,FALSE)</f>
        <v>63</v>
      </c>
      <c r="G8" s="25">
        <f>SUM(F8/30)</f>
        <v>2.1</v>
      </c>
      <c r="H8" s="30"/>
      <c r="I8" s="34">
        <f>DAYS360(D5,E6,FALSE)</f>
        <v>480</v>
      </c>
      <c r="J8" s="32">
        <f>DAYS360(D5,E5,FALSE)</f>
        <v>540</v>
      </c>
      <c r="K8" s="33">
        <f>DAYS360(D5,E52,FALSE)</f>
        <v>725</v>
      </c>
    </row>
    <row r="9" spans="2:11" s="4" customFormat="1" ht="12.75">
      <c r="B9" s="13" t="s">
        <v>19</v>
      </c>
      <c r="C9" s="10"/>
      <c r="D9" s="21">
        <v>40120</v>
      </c>
      <c r="E9" s="21">
        <v>40165</v>
      </c>
      <c r="F9" s="28">
        <f>DAYS360(D9,E9,FALSE)</f>
        <v>45</v>
      </c>
      <c r="G9" s="25">
        <f>SUM(F9/30)</f>
        <v>1.5</v>
      </c>
      <c r="H9" s="30"/>
      <c r="I9" s="34"/>
      <c r="J9" s="32"/>
      <c r="K9" s="33"/>
    </row>
    <row r="10" spans="2:11" ht="12.75">
      <c r="B10" s="14" t="s">
        <v>11</v>
      </c>
      <c r="C10" s="10" t="s">
        <v>15</v>
      </c>
      <c r="D10" s="21">
        <v>40130</v>
      </c>
      <c r="E10" s="21">
        <v>40130</v>
      </c>
      <c r="F10" s="27"/>
      <c r="G10" s="25"/>
      <c r="H10" s="30"/>
      <c r="I10" s="34"/>
      <c r="J10" s="32"/>
      <c r="K10" s="33"/>
    </row>
    <row r="11" spans="2:11" ht="12.75">
      <c r="B11" s="14" t="s">
        <v>11</v>
      </c>
      <c r="C11" s="10"/>
      <c r="D11" s="21">
        <v>40135</v>
      </c>
      <c r="E11" s="21">
        <v>40135</v>
      </c>
      <c r="F11" s="27"/>
      <c r="G11" s="25"/>
      <c r="H11" s="30"/>
      <c r="I11" s="34"/>
      <c r="J11" s="32"/>
      <c r="K11" s="33"/>
    </row>
    <row r="12" spans="2:11" ht="12.75">
      <c r="B12" s="14" t="s">
        <v>11</v>
      </c>
      <c r="C12" s="10"/>
      <c r="D12" s="21">
        <v>40141</v>
      </c>
      <c r="E12" s="21">
        <v>40141</v>
      </c>
      <c r="F12" s="27"/>
      <c r="G12" s="25"/>
      <c r="H12" s="30"/>
      <c r="I12" s="34"/>
      <c r="J12" s="32"/>
      <c r="K12" s="33"/>
    </row>
    <row r="13" spans="2:11" ht="12.75">
      <c r="B13" s="14" t="s">
        <v>11</v>
      </c>
      <c r="C13" s="10"/>
      <c r="D13" s="21">
        <v>40149</v>
      </c>
      <c r="E13" s="21">
        <v>40148</v>
      </c>
      <c r="F13" s="27"/>
      <c r="G13" s="25"/>
      <c r="H13" s="30"/>
      <c r="I13" s="34"/>
      <c r="J13" s="32"/>
      <c r="K13" s="33"/>
    </row>
    <row r="14" spans="2:11" ht="12.75">
      <c r="B14" s="14" t="s">
        <v>11</v>
      </c>
      <c r="C14" s="10"/>
      <c r="D14" s="21">
        <v>40156</v>
      </c>
      <c r="E14" s="21">
        <v>40156</v>
      </c>
      <c r="F14" s="27"/>
      <c r="G14" s="25"/>
      <c r="H14" s="30"/>
      <c r="I14" s="34"/>
      <c r="J14" s="32"/>
      <c r="K14" s="33"/>
    </row>
    <row r="15" spans="2:11" ht="12.75">
      <c r="B15" s="13" t="s">
        <v>14</v>
      </c>
      <c r="C15" s="10"/>
      <c r="D15" s="21">
        <v>40163</v>
      </c>
      <c r="E15" s="21">
        <v>40163</v>
      </c>
      <c r="F15" s="27"/>
      <c r="G15" s="25"/>
      <c r="H15" s="30"/>
      <c r="I15" s="34"/>
      <c r="J15" s="32"/>
      <c r="K15" s="33"/>
    </row>
    <row r="16" spans="2:11" ht="12.75">
      <c r="B16" s="14"/>
      <c r="C16" s="10"/>
      <c r="D16" s="21"/>
      <c r="E16" s="21"/>
      <c r="F16" s="27"/>
      <c r="G16" s="25"/>
      <c r="H16" s="30"/>
      <c r="I16" s="34"/>
      <c r="J16" s="32"/>
      <c r="K16" s="33"/>
    </row>
    <row r="17" spans="2:11" ht="38.25">
      <c r="B17" s="11" t="s">
        <v>31</v>
      </c>
      <c r="C17" s="10" t="s">
        <v>10</v>
      </c>
      <c r="D17" s="21">
        <v>40184</v>
      </c>
      <c r="E17" s="21">
        <v>40285</v>
      </c>
      <c r="F17" s="28">
        <f>DAYS360(D17,E17,FALSE)</f>
        <v>101</v>
      </c>
      <c r="G17" s="25">
        <f>SUM(F17/30)</f>
        <v>3.3666666666666667</v>
      </c>
      <c r="H17" s="30"/>
      <c r="I17" s="34">
        <f>DAYS360(D17,E6,FALSE)</f>
        <v>417</v>
      </c>
      <c r="J17" s="32">
        <f>DAYS360(D17,E5,FALSE)</f>
        <v>477</v>
      </c>
      <c r="K17" s="33">
        <f>DAYS360(D17,E52,FALSE)</f>
        <v>662</v>
      </c>
    </row>
    <row r="18" spans="2:11" ht="12.75">
      <c r="B18" s="14" t="s">
        <v>11</v>
      </c>
      <c r="C18" s="10"/>
      <c r="D18" s="21">
        <v>40184</v>
      </c>
      <c r="E18" s="21">
        <v>40184</v>
      </c>
      <c r="F18" s="28"/>
      <c r="G18" s="25"/>
      <c r="H18" s="30"/>
      <c r="I18" s="34"/>
      <c r="J18" s="32"/>
      <c r="K18" s="33"/>
    </row>
    <row r="19" spans="2:11" ht="12.75">
      <c r="B19" s="14" t="s">
        <v>11</v>
      </c>
      <c r="C19" s="10"/>
      <c r="D19" s="21">
        <v>40198</v>
      </c>
      <c r="E19" s="21">
        <v>40198</v>
      </c>
      <c r="F19" s="28"/>
      <c r="G19" s="25"/>
      <c r="H19" s="30"/>
      <c r="I19" s="34"/>
      <c r="J19" s="32"/>
      <c r="K19" s="33"/>
    </row>
    <row r="20" spans="2:11" ht="12.75">
      <c r="B20" s="14" t="s">
        <v>11</v>
      </c>
      <c r="C20" s="10"/>
      <c r="D20" s="21">
        <v>40212</v>
      </c>
      <c r="E20" s="21">
        <v>40212</v>
      </c>
      <c r="F20" s="28"/>
      <c r="G20" s="25"/>
      <c r="H20" s="30"/>
      <c r="I20" s="34"/>
      <c r="J20" s="32"/>
      <c r="K20" s="33"/>
    </row>
    <row r="21" spans="2:11" ht="12.75">
      <c r="B21" s="13" t="s">
        <v>1</v>
      </c>
      <c r="C21" s="10"/>
      <c r="D21" s="21">
        <v>40233</v>
      </c>
      <c r="F21" s="28"/>
      <c r="G21" s="25"/>
      <c r="H21" s="30"/>
      <c r="I21" s="34"/>
      <c r="J21" s="32"/>
      <c r="K21" s="33"/>
    </row>
    <row r="22" spans="2:11" ht="12.75">
      <c r="B22" s="14" t="s">
        <v>11</v>
      </c>
      <c r="C22" s="10"/>
      <c r="D22" s="21">
        <v>40240</v>
      </c>
      <c r="E22" s="21">
        <v>40240</v>
      </c>
      <c r="F22" s="28"/>
      <c r="G22" s="25"/>
      <c r="H22" s="30"/>
      <c r="I22" s="34"/>
      <c r="J22" s="32"/>
      <c r="K22" s="33"/>
    </row>
    <row r="23" spans="2:11" ht="12.75">
      <c r="B23" s="14"/>
      <c r="C23" s="10"/>
      <c r="D23" s="21"/>
      <c r="E23" s="21"/>
      <c r="F23" s="28"/>
      <c r="G23" s="25"/>
      <c r="H23" s="30"/>
      <c r="I23" s="34"/>
      <c r="J23" s="32"/>
      <c r="K23" s="33"/>
    </row>
    <row r="24" spans="2:11" ht="38.25">
      <c r="B24" s="17" t="s">
        <v>32</v>
      </c>
      <c r="C24" s="10" t="s">
        <v>2</v>
      </c>
      <c r="D24" s="21">
        <v>40275</v>
      </c>
      <c r="E24" s="21">
        <v>40422</v>
      </c>
      <c r="F24" s="28">
        <f>DAYS360(D24,E24,FALSE)</f>
        <v>144</v>
      </c>
      <c r="G24" s="25">
        <f>SUM(F24/30)</f>
        <v>4.8</v>
      </c>
      <c r="H24" s="30"/>
      <c r="I24" s="34">
        <f>DAYS360(D24,E6,FALSE)</f>
        <v>326</v>
      </c>
      <c r="J24" s="32">
        <f>DAYS360(D24,E5,FALSE)</f>
        <v>386</v>
      </c>
      <c r="K24" s="33">
        <f>DAYS360(D24,E52,FALSE)</f>
        <v>571</v>
      </c>
    </row>
    <row r="25" spans="2:11" ht="12.75">
      <c r="B25" s="14" t="s">
        <v>11</v>
      </c>
      <c r="C25" s="10"/>
      <c r="D25" s="21">
        <v>40275</v>
      </c>
      <c r="E25" s="21">
        <v>40275</v>
      </c>
      <c r="F25" s="28"/>
      <c r="G25" s="25"/>
      <c r="H25" s="30"/>
      <c r="I25" s="34"/>
      <c r="J25" s="32"/>
      <c r="K25" s="33"/>
    </row>
    <row r="26" spans="2:11" ht="12.75">
      <c r="B26" s="15"/>
      <c r="C26" s="10" t="s">
        <v>3</v>
      </c>
      <c r="D26" s="21"/>
      <c r="E26" s="21"/>
      <c r="F26" s="28"/>
      <c r="G26" s="25"/>
      <c r="H26" s="30"/>
      <c r="I26" s="34"/>
      <c r="J26" s="32"/>
      <c r="K26" s="33"/>
    </row>
    <row r="27" spans="2:11" ht="38.25">
      <c r="B27" s="15"/>
      <c r="C27" s="10" t="s">
        <v>4</v>
      </c>
      <c r="D27" s="21"/>
      <c r="E27" s="21"/>
      <c r="F27" s="28"/>
      <c r="G27" s="25"/>
      <c r="H27" s="30"/>
      <c r="I27" s="34"/>
      <c r="J27" s="32"/>
      <c r="K27" s="33"/>
    </row>
    <row r="28" spans="2:11" ht="12.75">
      <c r="B28" s="14" t="s">
        <v>11</v>
      </c>
      <c r="C28" s="10"/>
      <c r="D28" s="21">
        <v>40303</v>
      </c>
      <c r="E28" s="21">
        <v>40303</v>
      </c>
      <c r="F28" s="28"/>
      <c r="G28" s="25"/>
      <c r="H28" s="30"/>
      <c r="I28" s="34"/>
      <c r="J28" s="32"/>
      <c r="K28" s="33"/>
    </row>
    <row r="29" spans="2:11" ht="12.75">
      <c r="B29" s="13" t="s">
        <v>5</v>
      </c>
      <c r="C29" s="10"/>
      <c r="D29" s="22">
        <v>40317</v>
      </c>
      <c r="E29" s="22">
        <v>40324</v>
      </c>
      <c r="F29" s="28"/>
      <c r="G29" s="25"/>
      <c r="H29" s="30"/>
      <c r="I29" s="34"/>
      <c r="J29" s="32"/>
      <c r="K29" s="33"/>
    </row>
    <row r="30" spans="2:11" ht="12.75">
      <c r="B30" s="14" t="s">
        <v>11</v>
      </c>
      <c r="C30" s="10"/>
      <c r="D30" s="21">
        <v>40331</v>
      </c>
      <c r="E30" s="21">
        <v>40331</v>
      </c>
      <c r="F30" s="28"/>
      <c r="G30" s="25"/>
      <c r="H30" s="30"/>
      <c r="I30" s="34"/>
      <c r="J30" s="32"/>
      <c r="K30" s="33"/>
    </row>
    <row r="31" spans="2:11" ht="12.75">
      <c r="B31" s="14" t="s">
        <v>11</v>
      </c>
      <c r="C31" s="10"/>
      <c r="D31" s="21">
        <v>40366</v>
      </c>
      <c r="E31" s="21">
        <v>40366</v>
      </c>
      <c r="F31" s="28"/>
      <c r="G31" s="25"/>
      <c r="H31" s="30"/>
      <c r="I31" s="34"/>
      <c r="J31" s="32"/>
      <c r="K31" s="33"/>
    </row>
    <row r="32" spans="2:11" ht="12.75">
      <c r="B32" s="14" t="s">
        <v>11</v>
      </c>
      <c r="C32" s="10"/>
      <c r="D32" s="21">
        <v>40394</v>
      </c>
      <c r="E32" s="21">
        <v>40394</v>
      </c>
      <c r="F32" s="28"/>
      <c r="G32" s="25"/>
      <c r="H32" s="30"/>
      <c r="I32" s="34"/>
      <c r="J32" s="32"/>
      <c r="K32" s="33"/>
    </row>
    <row r="33" spans="2:11" ht="12.75">
      <c r="B33" s="14"/>
      <c r="C33" s="10"/>
      <c r="D33" s="21"/>
      <c r="E33" s="21"/>
      <c r="F33" s="28"/>
      <c r="G33" s="25"/>
      <c r="H33" s="30"/>
      <c r="I33" s="34"/>
      <c r="J33" s="32"/>
      <c r="K33" s="33"/>
    </row>
    <row r="34" spans="2:11" ht="12.75">
      <c r="B34" s="11" t="s">
        <v>22</v>
      </c>
      <c r="C34" s="10"/>
      <c r="D34" s="21">
        <v>40422</v>
      </c>
      <c r="E34" s="21">
        <v>40576</v>
      </c>
      <c r="F34" s="28">
        <f>DAYS360(D34,E34,FALSE)</f>
        <v>151</v>
      </c>
      <c r="G34" s="25">
        <f>SUM(F34/30)</f>
        <v>5.033333333333333</v>
      </c>
      <c r="H34" s="30"/>
      <c r="I34" s="34">
        <f>DAYS360(D34,E6,FALSE)</f>
        <v>182</v>
      </c>
      <c r="J34" s="32">
        <f>DAYS360(D34,E5,FALSE)</f>
        <v>242</v>
      </c>
      <c r="K34" s="33">
        <f>DAYS360(D34,E52,FALSE)</f>
        <v>427</v>
      </c>
    </row>
    <row r="35" spans="2:11" ht="12.75">
      <c r="B35" s="14" t="s">
        <v>11</v>
      </c>
      <c r="C35" s="10"/>
      <c r="D35" s="21">
        <v>40422</v>
      </c>
      <c r="E35" s="21">
        <v>40422</v>
      </c>
      <c r="F35" s="28"/>
      <c r="G35" s="25"/>
      <c r="H35" s="30"/>
      <c r="I35" s="34"/>
      <c r="J35" s="32"/>
      <c r="K35" s="33"/>
    </row>
    <row r="36" spans="2:11" ht="12.75">
      <c r="B36" s="13" t="s">
        <v>6</v>
      </c>
      <c r="C36" s="10"/>
      <c r="D36" s="22">
        <v>40443</v>
      </c>
      <c r="E36" s="22">
        <v>40450</v>
      </c>
      <c r="F36" s="28"/>
      <c r="G36" s="25"/>
      <c r="H36" s="30"/>
      <c r="I36" s="34"/>
      <c r="J36" s="32"/>
      <c r="K36" s="33"/>
    </row>
    <row r="37" spans="2:11" ht="12.75">
      <c r="B37" s="14" t="s">
        <v>11</v>
      </c>
      <c r="C37" s="10"/>
      <c r="D37" s="21">
        <v>40457</v>
      </c>
      <c r="E37" s="21">
        <v>40457</v>
      </c>
      <c r="F37" s="28"/>
      <c r="G37" s="25"/>
      <c r="H37" s="30"/>
      <c r="I37" s="34"/>
      <c r="J37" s="32"/>
      <c r="K37" s="33"/>
    </row>
    <row r="38" spans="2:11" ht="12.75">
      <c r="B38" s="14" t="s">
        <v>11</v>
      </c>
      <c r="C38" s="10"/>
      <c r="D38" s="21">
        <v>40485</v>
      </c>
      <c r="E38" s="21">
        <v>40485</v>
      </c>
      <c r="F38" s="28"/>
      <c r="G38" s="25"/>
      <c r="H38" s="30"/>
      <c r="I38" s="34"/>
      <c r="J38" s="32"/>
      <c r="K38" s="33"/>
    </row>
    <row r="39" spans="2:11" ht="12.75">
      <c r="B39" s="14" t="s">
        <v>11</v>
      </c>
      <c r="C39" s="10"/>
      <c r="D39" s="21">
        <v>40513</v>
      </c>
      <c r="E39" s="21">
        <v>40513</v>
      </c>
      <c r="F39" s="28"/>
      <c r="G39" s="25"/>
      <c r="H39" s="30"/>
      <c r="I39" s="34"/>
      <c r="J39" s="32"/>
      <c r="K39" s="33"/>
    </row>
    <row r="40" spans="2:11" ht="12.75">
      <c r="B40" s="14" t="s">
        <v>11</v>
      </c>
      <c r="C40" s="10"/>
      <c r="D40" s="21">
        <v>40548</v>
      </c>
      <c r="E40" s="21">
        <v>40548</v>
      </c>
      <c r="F40" s="28"/>
      <c r="G40" s="25"/>
      <c r="H40" s="30"/>
      <c r="I40" s="34"/>
      <c r="J40" s="32"/>
      <c r="K40" s="33"/>
    </row>
    <row r="41" spans="2:11" ht="12.75">
      <c r="B41" s="13" t="s">
        <v>7</v>
      </c>
      <c r="C41" s="10"/>
      <c r="D41" s="22">
        <v>40562</v>
      </c>
      <c r="E41" s="22">
        <v>40569</v>
      </c>
      <c r="F41" s="28"/>
      <c r="G41" s="25"/>
      <c r="H41" s="30"/>
      <c r="I41" s="34"/>
      <c r="J41" s="32"/>
      <c r="K41" s="33"/>
    </row>
    <row r="42" spans="2:11" ht="12.75">
      <c r="B42" s="14"/>
      <c r="C42" s="10"/>
      <c r="D42" s="22"/>
      <c r="E42" s="22"/>
      <c r="F42" s="28"/>
      <c r="G42" s="25"/>
      <c r="H42" s="30"/>
      <c r="I42" s="34"/>
      <c r="J42" s="32"/>
      <c r="K42" s="33"/>
    </row>
    <row r="43" spans="2:11" ht="12.75">
      <c r="B43" s="11" t="s">
        <v>23</v>
      </c>
      <c r="C43" s="10"/>
      <c r="D43" s="21">
        <v>40576</v>
      </c>
      <c r="E43" s="21">
        <v>40605</v>
      </c>
      <c r="F43" s="28">
        <f>DAYS360(D43,E43,FALSE)</f>
        <v>31</v>
      </c>
      <c r="G43" s="25"/>
      <c r="H43" s="30"/>
      <c r="I43" s="34">
        <f>DAYS360(D43,E6,FALSE)</f>
        <v>31</v>
      </c>
      <c r="J43" s="32">
        <f>DAYS360(D43,E5,FALSE)</f>
        <v>91</v>
      </c>
      <c r="K43" s="33">
        <f>DAYS360(D43,E52,FALSE)</f>
        <v>276</v>
      </c>
    </row>
    <row r="44" spans="2:11" ht="12.75">
      <c r="B44" s="14" t="s">
        <v>11</v>
      </c>
      <c r="C44" s="10"/>
      <c r="D44" s="21">
        <v>40590</v>
      </c>
      <c r="E44" s="21">
        <v>40590</v>
      </c>
      <c r="F44" s="28"/>
      <c r="G44" s="25"/>
      <c r="H44" s="30"/>
      <c r="I44" s="34"/>
      <c r="J44" s="32"/>
      <c r="K44" s="33"/>
    </row>
    <row r="45" spans="2:11" ht="12.75">
      <c r="B45" s="14" t="s">
        <v>11</v>
      </c>
      <c r="C45" s="10"/>
      <c r="D45" s="21">
        <v>40597</v>
      </c>
      <c r="E45" s="21">
        <v>40597</v>
      </c>
      <c r="F45" s="28"/>
      <c r="G45" s="25"/>
      <c r="H45" s="30"/>
      <c r="I45" s="34"/>
      <c r="J45" s="32"/>
      <c r="K45" s="33"/>
    </row>
    <row r="46" spans="2:11" ht="12.75">
      <c r="B46" s="14"/>
      <c r="C46" s="10"/>
      <c r="D46" s="21"/>
      <c r="E46" s="21"/>
      <c r="F46" s="28"/>
      <c r="G46" s="25"/>
      <c r="H46" s="30"/>
      <c r="I46" s="34"/>
      <c r="J46" s="32"/>
      <c r="K46" s="33"/>
    </row>
    <row r="47" spans="2:11" ht="12.75">
      <c r="B47" s="11" t="s">
        <v>24</v>
      </c>
      <c r="C47" s="10"/>
      <c r="D47" s="21">
        <v>40605</v>
      </c>
      <c r="E47" s="21">
        <v>40666</v>
      </c>
      <c r="F47" s="28">
        <f>DAYS360(D47,E47,FALSE)</f>
        <v>60</v>
      </c>
      <c r="G47" s="25">
        <f>SUM(F47/30)</f>
        <v>2</v>
      </c>
      <c r="H47" s="30"/>
      <c r="I47" s="34"/>
      <c r="J47" s="32">
        <f>DAYS360(D47,E5,FALSE)</f>
        <v>60</v>
      </c>
      <c r="K47" s="33">
        <f>DAYS360(D47,E52,FALSE)</f>
        <v>245</v>
      </c>
    </row>
    <row r="48" spans="2:11" ht="12.75">
      <c r="B48" s="14" t="s">
        <v>25</v>
      </c>
      <c r="C48" s="10"/>
      <c r="D48" s="21">
        <v>40605</v>
      </c>
      <c r="E48" s="21">
        <v>40633</v>
      </c>
      <c r="F48" s="28">
        <f>DAYS360(D48,E48,FALSE)</f>
        <v>28</v>
      </c>
      <c r="G48" s="25"/>
      <c r="H48" s="30"/>
      <c r="I48" s="34"/>
      <c r="J48" s="32"/>
      <c r="K48" s="33"/>
    </row>
    <row r="49" spans="2:11" ht="12.75">
      <c r="B49" s="13" t="s">
        <v>19</v>
      </c>
      <c r="C49" s="10"/>
      <c r="D49" s="21">
        <v>40605</v>
      </c>
      <c r="E49" s="21">
        <v>40633</v>
      </c>
      <c r="F49" s="28">
        <f>DAYS360(D49,E49,FALSE)</f>
        <v>28</v>
      </c>
      <c r="G49" s="25"/>
      <c r="H49" s="30"/>
      <c r="I49" s="34"/>
      <c r="J49" s="32"/>
      <c r="K49" s="33"/>
    </row>
    <row r="50" spans="2:11" ht="12.75">
      <c r="B50" s="13" t="s">
        <v>8</v>
      </c>
      <c r="C50" s="10"/>
      <c r="D50" s="22">
        <v>40618</v>
      </c>
      <c r="E50" s="22">
        <v>40625</v>
      </c>
      <c r="F50" s="28"/>
      <c r="G50" s="25"/>
      <c r="H50" s="30"/>
      <c r="I50" s="34"/>
      <c r="J50" s="32"/>
      <c r="K50" s="33"/>
    </row>
    <row r="51" spans="2:11" ht="12.75">
      <c r="B51" s="16"/>
      <c r="C51" s="10"/>
      <c r="D51" s="21"/>
      <c r="E51" s="21"/>
      <c r="F51" s="28"/>
      <c r="G51" s="25"/>
      <c r="H51" s="30"/>
      <c r="I51" s="34"/>
      <c r="J51" s="32"/>
      <c r="K51" s="33"/>
    </row>
    <row r="52" spans="2:11" ht="12.75">
      <c r="B52" s="11" t="s">
        <v>33</v>
      </c>
      <c r="C52" s="10"/>
      <c r="D52" s="21">
        <v>40666</v>
      </c>
      <c r="E52" s="21">
        <v>40855</v>
      </c>
      <c r="F52" s="28">
        <f>DAYS360(D52,E52,FALSE)</f>
        <v>185</v>
      </c>
      <c r="G52" s="25">
        <f>SUM(F52/30)</f>
        <v>6.166666666666667</v>
      </c>
      <c r="H52" s="30"/>
      <c r="I52" s="34"/>
      <c r="J52" s="32"/>
      <c r="K52" s="33">
        <f>DAYS360(D52,E52,FALSE)</f>
        <v>185</v>
      </c>
    </row>
    <row r="53" spans="2:11" ht="12.75">
      <c r="B53" s="15"/>
      <c r="C53" s="10"/>
      <c r="D53" s="21"/>
      <c r="E53" s="21"/>
      <c r="F53" s="28"/>
      <c r="G53" s="25"/>
      <c r="H53" s="12"/>
      <c r="I53" s="34"/>
      <c r="J53" s="32"/>
      <c r="K53" s="33"/>
    </row>
    <row r="61" ht="12.75">
      <c r="J61" t="s">
        <v>20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KBailey</dc:creator>
  <cp:keywords/>
  <dc:description/>
  <cp:lastModifiedBy>Kathleen</cp:lastModifiedBy>
  <cp:lastPrinted>2010-01-05T15:05:48Z</cp:lastPrinted>
  <dcterms:created xsi:type="dcterms:W3CDTF">2004-04-21T08:51:46Z</dcterms:created>
  <dcterms:modified xsi:type="dcterms:W3CDTF">2010-09-24T02:43:56Z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TC012197731033</vt:lpwstr>
  </property>
</Properties>
</file>